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MARTIE 2025\SITE\"/>
    </mc:Choice>
  </mc:AlternateContent>
  <xr:revisionPtr revIDLastSave="0" documentId="8_{E1E944DB-3CF4-4A64-92FC-709D783FFD8E}" xr6:coauthVersionLast="36" xr6:coauthVersionMax="36" xr10:uidLastSave="{00000000-0000-0000-0000-000000000000}"/>
  <bookViews>
    <workbookView xWindow="0" yWindow="0" windowWidth="28800" windowHeight="11925" xr2:uid="{4070E328-E63F-47D2-BD07-1AE9259A3C32}"/>
  </bookViews>
  <sheets>
    <sheet name="RE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F89" i="1"/>
  <c r="E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9" i="1" s="1"/>
</calcChain>
</file>

<file path=xl/sharedStrings.xml><?xml version="1.0" encoding="utf-8"?>
<sst xmlns="http://schemas.openxmlformats.org/spreadsheetml/2006/main" count="170" uniqueCount="170">
  <si>
    <t xml:space="preserve">VALORI CONTRACTE RECUPERARE REABILITARE </t>
  </si>
  <si>
    <t>NR CRT</t>
  </si>
  <si>
    <t>NRCONTR 2023</t>
  </si>
  <si>
    <t>DENUMIRE FURNIZOR</t>
  </si>
  <si>
    <t>TRIM.I 2025</t>
  </si>
  <si>
    <t>R0001/2023</t>
  </si>
  <si>
    <t>SC POEMEDICA SRL</t>
  </si>
  <si>
    <t>R0006/2023</t>
  </si>
  <si>
    <t>SC ALFA MEDICAL SERVICES SRL</t>
  </si>
  <si>
    <t>R0009/2023</t>
  </si>
  <si>
    <t>CMI DR.MARINESCU DANA</t>
  </si>
  <si>
    <t>R0011/2023</t>
  </si>
  <si>
    <t>CMI DR.MIHET GHERGHINA</t>
  </si>
  <si>
    <t>R0012/2023</t>
  </si>
  <si>
    <t xml:space="preserve">SOCIETATEA CIVILĂ MEDICALĂ POLI- MED APACA </t>
  </si>
  <si>
    <t>R0013/2023</t>
  </si>
  <si>
    <t xml:space="preserve">CENTRUL CLINIC DE BOLI REUMATISMALE ,, ION STOIA " </t>
  </si>
  <si>
    <t>R0019/2023</t>
  </si>
  <si>
    <t>SPITALULUI CLINIC NICOLAE MALAXA</t>
  </si>
  <si>
    <t>R0030/2023</t>
  </si>
  <si>
    <t>SPITALUL CLINIC DE URGENTA PENTRU COPII ,,M.S. CURIE"</t>
  </si>
  <si>
    <t>R0034/2023</t>
  </si>
  <si>
    <t>INSTITUTUL NAȚIONAL DE GERONTOLOGIE ȘI GERIATRIE "ANA ASLAN"</t>
  </si>
  <si>
    <t>R0037/2023</t>
  </si>
  <si>
    <t>SPITALUL CLINIC DE URGENȚĂ "SF. IOAN"</t>
  </si>
  <si>
    <t>R0039/2023</t>
  </si>
  <si>
    <t>SC CENTRUL MEDICAL GORJULUI SRL</t>
  </si>
  <si>
    <t>R0043/2023</t>
  </si>
  <si>
    <t xml:space="preserve">SC REMED CLINIC SRL </t>
  </si>
  <si>
    <t>R0044/2023</t>
  </si>
  <si>
    <t xml:space="preserve">SC ROSANA MEDICAL SRL </t>
  </si>
  <si>
    <t>R0055/2023</t>
  </si>
  <si>
    <t xml:space="preserve">SC DELTA MEDICAL SRL </t>
  </si>
  <si>
    <t>R0062/2023</t>
  </si>
  <si>
    <t>SC DACIA MEDICAL CENTER SRL</t>
  </si>
  <si>
    <t>R0064/2023</t>
  </si>
  <si>
    <t>SC MEDICAL CLASS SRL</t>
  </si>
  <si>
    <t>R0070/2023</t>
  </si>
  <si>
    <t>SC PELIMEDICA SRL</t>
  </si>
  <si>
    <t>R0072/2023</t>
  </si>
  <si>
    <t>CMI DR.DOROBANTU GEORGETA</t>
  </si>
  <si>
    <t>R0075/2023</t>
  </si>
  <si>
    <t>SC CENTRUL MEDICAL EUROSYSTEM MED SRL</t>
  </si>
  <si>
    <t>R0076/2023</t>
  </si>
  <si>
    <t>CMI DR.CRISTEA RALUCA CORINA</t>
  </si>
  <si>
    <t>R0081/2023</t>
  </si>
  <si>
    <t>SC SAN MED 2001 SRL</t>
  </si>
  <si>
    <t>R0084/2023</t>
  </si>
  <si>
    <t>SC ECOMED CLINIC SRL</t>
  </si>
  <si>
    <t>R0088/2023</t>
  </si>
  <si>
    <t>SC VALCRI  MEDICAL SRL</t>
  </si>
  <si>
    <t>R0099/2023</t>
  </si>
  <si>
    <t>FUNDATIA SFÂNTUL SPIRIDON VECHI</t>
  </si>
  <si>
    <t>R0100/2023</t>
  </si>
  <si>
    <t>CLINICA MEDICALĂ  SEVAMED SRL</t>
  </si>
  <si>
    <t>R0101/2023</t>
  </si>
  <si>
    <t>SOCIETATEA CIVILĂ MEDICALĂ REPER</t>
  </si>
  <si>
    <t>R0103/2023</t>
  </si>
  <si>
    <t>SC CENTRUL MEDICAL FIZIOSAN SRL</t>
  </si>
  <si>
    <t>R0105/2023</t>
  </si>
  <si>
    <t>SC ASTON CLINIC SRL</t>
  </si>
  <si>
    <t>R0108/2023</t>
  </si>
  <si>
    <t>SC KINESIOMED SRL</t>
  </si>
  <si>
    <t>R0109/2023</t>
  </si>
  <si>
    <t>SC CLINICA MEDICALA HIPOCRAT 2000 SRL</t>
  </si>
  <si>
    <t>R0112/2023</t>
  </si>
  <si>
    <t>SC MEDIC LINE BUSINESS HEALTH SRL</t>
  </si>
  <si>
    <t>R0113/2023</t>
  </si>
  <si>
    <t>SC BROTAC MEDICAL CENTER SRL</t>
  </si>
  <si>
    <t>R0118/2023</t>
  </si>
  <si>
    <t>SC SANADOR SRL</t>
  </si>
  <si>
    <t>R0119/2023</t>
  </si>
  <si>
    <t>SC AIS CLINICS&amp;HOSPITAL SRL</t>
  </si>
  <si>
    <t>R0122/2023</t>
  </si>
  <si>
    <t>SC BAU MAN CONSTRUCT SRL</t>
  </si>
  <si>
    <t>R0129/2023</t>
  </si>
  <si>
    <t>SC MONDO CLINIC SRL</t>
  </si>
  <si>
    <t>R0130/2023</t>
  </si>
  <si>
    <t>SC SPORT DIAGNOSTIC SRL</t>
  </si>
  <si>
    <t>R0133/2023</t>
  </si>
  <si>
    <t>SC CENTRUL MEDICAL BRÂNCUȘI SRL</t>
  </si>
  <si>
    <t>R0134/2023</t>
  </si>
  <si>
    <t>SC CRISTINA'S CHEST SRL</t>
  </si>
  <si>
    <t>R0135/2023</t>
  </si>
  <si>
    <t>SC GAMA CLINIC CENTER SRL</t>
  </si>
  <si>
    <t>R0139/2023</t>
  </si>
  <si>
    <t>CENTRUL MEDICAL DE DIAGNOSTIC ȘI TRATAMENT PROMEMORIA SRL</t>
  </si>
  <si>
    <t>R0143/2023</t>
  </si>
  <si>
    <t>SC GDARMED G&amp;G SRL</t>
  </si>
  <si>
    <t>R0148/2023</t>
  </si>
  <si>
    <t>SC ROVAS MEDICAL CENTRE SRL</t>
  </si>
  <si>
    <t>R0149/2023</t>
  </si>
  <si>
    <t>SC ORTOKINETIC UCG SRL</t>
  </si>
  <si>
    <t>R0150/2023</t>
  </si>
  <si>
    <t>SES CENTRUL DE RECUPERARE MEDICINA FIZICA SI BALNEOLOGIE</t>
  </si>
  <si>
    <t>R0151/2023</t>
  </si>
  <si>
    <t>SC CLINICA ORTOKINETIC SRL</t>
  </si>
  <si>
    <t>R0152/2023</t>
  </si>
  <si>
    <t xml:space="preserve">SC ROYAL MEDICAL SERVICES SRL </t>
  </si>
  <si>
    <t>R0153/2023</t>
  </si>
  <si>
    <t>SPITALUL CLINIC DE COPII "DR.VICTOR GOMOIU"</t>
  </si>
  <si>
    <t>R0154/2023</t>
  </si>
  <si>
    <t>SC BIO ORTOCLINIC SRL</t>
  </si>
  <si>
    <t>R0155/2023</t>
  </si>
  <si>
    <t>SC KINETO CONSULT SRL</t>
  </si>
  <si>
    <t>R0159/2023</t>
  </si>
  <si>
    <t>SC EFICIENT TERAPY SRL</t>
  </si>
  <si>
    <t>R0162/2023</t>
  </si>
  <si>
    <t>SC WELLCARE SRL</t>
  </si>
  <si>
    <t>R0164/2023</t>
  </si>
  <si>
    <t>CENTRUL MEDICAL PRAIN SRL</t>
  </si>
  <si>
    <t>R0165/2023</t>
  </si>
  <si>
    <t>CENTRUL MEDICAL SFÂNTUL TEODOSIE SRL</t>
  </si>
  <si>
    <t>R0166/2023</t>
  </si>
  <si>
    <t>CENTRUL MEDICAL SFÂNTUL ANTONIE SRL</t>
  </si>
  <si>
    <t>R0168/2023</t>
  </si>
  <si>
    <t>SPITALUL DR.NICOLAE ROBANESCU</t>
  </si>
  <si>
    <t>R0169/2023</t>
  </si>
  <si>
    <t>CENTRUL DE RECUPERARE MEDICALĂ ASCLEPIUS SRL</t>
  </si>
  <si>
    <t>R0170/2023</t>
  </si>
  <si>
    <t>CENTRUL DE SĂNĂTATE "SFÂNTUL NECTARIE" SRL</t>
  </si>
  <si>
    <t>R0172/2023</t>
  </si>
  <si>
    <t>CENTRUL DE RECUPERARE MEDICALĂ RMFB SRL</t>
  </si>
  <si>
    <t>R0173/2023</t>
  </si>
  <si>
    <t>SPITALUL UNIVERSITAR DE URGENȚĂ BUCUREȘTI</t>
  </si>
  <si>
    <t>R0175/2023</t>
  </si>
  <si>
    <t>SC KINETO CONSULT NORDULUI SRL</t>
  </si>
  <si>
    <t>R0176/2023</t>
  </si>
  <si>
    <t>SC PANDORA  MEDICAL SRL</t>
  </si>
  <si>
    <t>R0177/2023</t>
  </si>
  <si>
    <t>SC MOBILMED SRL</t>
  </si>
  <si>
    <t>R0178/2023</t>
  </si>
  <si>
    <t>SC TONUS PLUS SRL</t>
  </si>
  <si>
    <t>R0179/2023</t>
  </si>
  <si>
    <t>SC A&amp;M.M CALITATEA VIEȚII SRL</t>
  </si>
  <si>
    <t>R0180/2023</t>
  </si>
  <si>
    <t>SC FIZIOLIFE ESTETIQUE SRL</t>
  </si>
  <si>
    <t>R0181/2023</t>
  </si>
  <si>
    <t>SC FIZIOKINETO CLINIC MEDICA SRL</t>
  </si>
  <si>
    <t>R0182/2023</t>
  </si>
  <si>
    <t>SC CENTRUL MEDICAL SANA SRL</t>
  </si>
  <si>
    <t>R0183/2023</t>
  </si>
  <si>
    <t>SC HOPE MEDICAL CLINIC SRL</t>
  </si>
  <si>
    <t>R0184/2023</t>
  </si>
  <si>
    <t>CLINICA MEDICALĂ DE DIAGNOSTIC ȘI TRATAMENT AMBULATORIU EMINESCU 100 SRL</t>
  </si>
  <si>
    <t>R0186/2023</t>
  </si>
  <si>
    <t>SC LABORATORY OF EXPERIMENTAL MEDICINE L.E.M. SRL</t>
  </si>
  <si>
    <t>R0189/2023</t>
  </si>
  <si>
    <t>SC RECRUMEDICA G&amp;D SRL</t>
  </si>
  <si>
    <t>R0191/2023</t>
  </si>
  <si>
    <t>SC IDEAL CLINIC SRL</t>
  </si>
  <si>
    <t>R0192/2023</t>
  </si>
  <si>
    <t>SC PROBIO ECO EXPERT SRL</t>
  </si>
  <si>
    <t>R0193/2023</t>
  </si>
  <si>
    <t>SC MAX RADIOLOGIE RO MEDICAL SRL</t>
  </si>
  <si>
    <t>R0194/2023</t>
  </si>
  <si>
    <t>CENTRUL DE ORTOPEDIE PEDIATRICA ROSANA SRL</t>
  </si>
  <si>
    <t>R0195/2023</t>
  </si>
  <si>
    <t>POSTURO FIT SRL</t>
  </si>
  <si>
    <t>R0196/2023</t>
  </si>
  <si>
    <t>SC HIPERDIA SA</t>
  </si>
  <si>
    <t>R0197/2023</t>
  </si>
  <si>
    <t>CLINICA DE RECUPERARE MEDICALĂ FLORIOLI SRL</t>
  </si>
  <si>
    <t>R0198/2023</t>
  </si>
  <si>
    <t>REVERA ASSISTED SRL</t>
  </si>
  <si>
    <t>R0199/2024</t>
  </si>
  <si>
    <t>KOLY MEDICAL SRL</t>
  </si>
  <si>
    <t>R0200/2024</t>
  </si>
  <si>
    <t>ANIMA SPECIALITY MEDICAL SERVICES SRL</t>
  </si>
  <si>
    <t xml:space="preserve">TOTAL RECA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</si>
</sst>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0" fontId="4" fillId="4" borderId="1" xfId="2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49" fontId="4" fillId="4" borderId="3" xfId="2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4" xfId="0" applyNumberFormat="1" applyFont="1" applyBorder="1"/>
    <xf numFmtId="43" fontId="3" fillId="3" borderId="4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5" fillId="0" borderId="4" xfId="0" applyNumberFormat="1" applyFont="1" applyBorder="1" applyAlignment="1">
      <alignment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3" fontId="6" fillId="3" borderId="4" xfId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3" fontId="3" fillId="3" borderId="0" xfId="1" applyFont="1" applyFill="1" applyBorder="1" applyAlignment="1">
      <alignment horizontal="center"/>
    </xf>
    <xf numFmtId="17" fontId="3" fillId="0" borderId="4" xfId="1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331D-CA41-4456-B10D-715E45A17E82}">
  <dimension ref="A2:H90"/>
  <sheetViews>
    <sheetView tabSelected="1" workbookViewId="0">
      <selection activeCell="E12" sqref="E12"/>
    </sheetView>
  </sheetViews>
  <sheetFormatPr defaultColWidth="8.85546875" defaultRowHeight="15.75" x14ac:dyDescent="0.25"/>
  <cols>
    <col min="1" max="1" width="8.85546875" style="2"/>
    <col min="2" max="2" width="6.7109375" style="2" customWidth="1"/>
    <col min="3" max="3" width="20.140625" style="2" customWidth="1"/>
    <col min="4" max="4" width="62.42578125" style="2" customWidth="1"/>
    <col min="5" max="5" width="20.85546875" style="7" customWidth="1"/>
    <col min="6" max="6" width="21.5703125" style="7" customWidth="1"/>
    <col min="7" max="8" width="19.5703125" style="7" customWidth="1"/>
    <col min="9" max="16384" width="8.85546875" style="2"/>
  </cols>
  <sheetData>
    <row r="2" spans="1:8" x14ac:dyDescent="0.25">
      <c r="A2" s="1" t="s">
        <v>0</v>
      </c>
      <c r="B2" s="1"/>
      <c r="C2" s="1"/>
      <c r="D2" s="1"/>
      <c r="E2" s="1"/>
      <c r="F2" s="1"/>
      <c r="G2" s="2"/>
      <c r="H2" s="2"/>
    </row>
    <row r="3" spans="1:8" x14ac:dyDescent="0.25">
      <c r="A3" s="3">
        <v>45717</v>
      </c>
      <c r="B3" s="3"/>
      <c r="C3" s="3"/>
      <c r="D3" s="3"/>
      <c r="E3" s="3"/>
      <c r="F3" s="3"/>
      <c r="G3" s="4"/>
      <c r="H3" s="4"/>
    </row>
    <row r="4" spans="1:8" x14ac:dyDescent="0.25">
      <c r="A4" s="5">
        <v>45716</v>
      </c>
      <c r="B4" s="5"/>
      <c r="C4" s="5"/>
      <c r="D4" s="5"/>
      <c r="E4" s="5"/>
      <c r="F4" s="5"/>
      <c r="G4" s="6"/>
      <c r="H4" s="6"/>
    </row>
    <row r="5" spans="1:8" ht="16.5" thickBot="1" x14ac:dyDescent="0.3"/>
    <row r="6" spans="1:8" ht="30.75" thickBot="1" x14ac:dyDescent="0.3">
      <c r="B6" s="8" t="s">
        <v>1</v>
      </c>
      <c r="C6" s="9" t="s">
        <v>2</v>
      </c>
      <c r="D6" s="10" t="s">
        <v>3</v>
      </c>
      <c r="E6" s="25">
        <v>45658</v>
      </c>
      <c r="F6" s="25">
        <v>45689</v>
      </c>
      <c r="G6" s="25">
        <v>45717</v>
      </c>
      <c r="H6" s="25" t="s">
        <v>4</v>
      </c>
    </row>
    <row r="7" spans="1:8" x14ac:dyDescent="0.25">
      <c r="B7" s="11">
        <v>1</v>
      </c>
      <c r="C7" s="12" t="s">
        <v>5</v>
      </c>
      <c r="D7" s="13" t="s">
        <v>6</v>
      </c>
      <c r="E7" s="14">
        <v>23500</v>
      </c>
      <c r="F7" s="14">
        <v>24663.72</v>
      </c>
      <c r="G7" s="14">
        <v>23321.78</v>
      </c>
      <c r="H7" s="14">
        <f>E7+F7+G7</f>
        <v>71485.5</v>
      </c>
    </row>
    <row r="8" spans="1:8" x14ac:dyDescent="0.25">
      <c r="B8" s="11">
        <v>2</v>
      </c>
      <c r="C8" s="12" t="s">
        <v>7</v>
      </c>
      <c r="D8" s="13" t="s">
        <v>8</v>
      </c>
      <c r="E8" s="14">
        <v>30115</v>
      </c>
      <c r="F8" s="14">
        <v>32197.360000000001</v>
      </c>
      <c r="G8" s="14">
        <v>30450.86</v>
      </c>
      <c r="H8" s="14">
        <f t="shared" ref="H8:H71" si="0">E8+F8+G8</f>
        <v>92763.22</v>
      </c>
    </row>
    <row r="9" spans="1:8" x14ac:dyDescent="0.25">
      <c r="B9" s="11">
        <v>3</v>
      </c>
      <c r="C9" s="12" t="s">
        <v>9</v>
      </c>
      <c r="D9" s="13" t="s">
        <v>10</v>
      </c>
      <c r="E9" s="14">
        <v>8800</v>
      </c>
      <c r="F9" s="14">
        <v>9333.4700000000012</v>
      </c>
      <c r="G9" s="14">
        <v>8824.16</v>
      </c>
      <c r="H9" s="14">
        <f t="shared" si="0"/>
        <v>26957.63</v>
      </c>
    </row>
    <row r="10" spans="1:8" x14ac:dyDescent="0.25">
      <c r="B10" s="11">
        <v>4</v>
      </c>
      <c r="C10" s="12" t="s">
        <v>11</v>
      </c>
      <c r="D10" s="13" t="s">
        <v>12</v>
      </c>
      <c r="E10" s="14">
        <v>21920</v>
      </c>
      <c r="F10" s="14">
        <v>22741.66</v>
      </c>
      <c r="G10" s="14">
        <v>21495.42</v>
      </c>
      <c r="H10" s="14">
        <f t="shared" si="0"/>
        <v>66157.08</v>
      </c>
    </row>
    <row r="11" spans="1:8" x14ac:dyDescent="0.25">
      <c r="B11" s="11">
        <v>5</v>
      </c>
      <c r="C11" s="12" t="s">
        <v>13</v>
      </c>
      <c r="D11" s="13" t="s">
        <v>14</v>
      </c>
      <c r="E11" s="14">
        <v>20480</v>
      </c>
      <c r="F11" s="14">
        <v>21475.57</v>
      </c>
      <c r="G11" s="14">
        <v>20321.849999999999</v>
      </c>
      <c r="H11" s="14">
        <f t="shared" si="0"/>
        <v>62277.42</v>
      </c>
    </row>
    <row r="12" spans="1:8" x14ac:dyDescent="0.25">
      <c r="B12" s="11">
        <v>6</v>
      </c>
      <c r="C12" s="12" t="s">
        <v>15</v>
      </c>
      <c r="D12" s="13" t="s">
        <v>16</v>
      </c>
      <c r="E12" s="14">
        <v>30215</v>
      </c>
      <c r="F12" s="14">
        <v>31530.9</v>
      </c>
      <c r="G12" s="14">
        <v>29815.94</v>
      </c>
      <c r="H12" s="14">
        <f t="shared" si="0"/>
        <v>91561.84</v>
      </c>
    </row>
    <row r="13" spans="1:8" x14ac:dyDescent="0.25">
      <c r="B13" s="11">
        <v>7</v>
      </c>
      <c r="C13" s="12" t="s">
        <v>17</v>
      </c>
      <c r="D13" s="13" t="s">
        <v>18</v>
      </c>
      <c r="E13" s="14">
        <v>26195</v>
      </c>
      <c r="F13" s="14">
        <v>32022.86</v>
      </c>
      <c r="G13" s="14">
        <v>30306.32</v>
      </c>
      <c r="H13" s="14">
        <f t="shared" si="0"/>
        <v>88524.18</v>
      </c>
    </row>
    <row r="14" spans="1:8" x14ac:dyDescent="0.25">
      <c r="B14" s="11">
        <v>8</v>
      </c>
      <c r="C14" s="12" t="s">
        <v>19</v>
      </c>
      <c r="D14" s="13" t="s">
        <v>20</v>
      </c>
      <c r="E14" s="14">
        <v>17220</v>
      </c>
      <c r="F14" s="14">
        <v>32846.479999999996</v>
      </c>
      <c r="G14" s="14">
        <v>31075.839999999997</v>
      </c>
      <c r="H14" s="14">
        <f t="shared" si="0"/>
        <v>81142.319999999992</v>
      </c>
    </row>
    <row r="15" spans="1:8" s="15" customFormat="1" ht="30" x14ac:dyDescent="0.25">
      <c r="B15" s="11">
        <v>9</v>
      </c>
      <c r="C15" s="12" t="s">
        <v>21</v>
      </c>
      <c r="D15" s="16" t="s">
        <v>22</v>
      </c>
      <c r="E15" s="14">
        <v>23815</v>
      </c>
      <c r="F15" s="14">
        <v>25215.72</v>
      </c>
      <c r="G15" s="14">
        <v>23845.27</v>
      </c>
      <c r="H15" s="14">
        <f t="shared" si="0"/>
        <v>72875.990000000005</v>
      </c>
    </row>
    <row r="16" spans="1:8" s="15" customFormat="1" x14ac:dyDescent="0.25">
      <c r="B16" s="11">
        <v>10</v>
      </c>
      <c r="C16" s="12" t="s">
        <v>23</v>
      </c>
      <c r="D16" s="13" t="s">
        <v>24</v>
      </c>
      <c r="E16" s="14">
        <v>50700</v>
      </c>
      <c r="F16" s="14">
        <v>52595.369999999995</v>
      </c>
      <c r="G16" s="14">
        <v>49749.68</v>
      </c>
      <c r="H16" s="14">
        <f t="shared" si="0"/>
        <v>153045.04999999999</v>
      </c>
    </row>
    <row r="17" spans="2:8" s="15" customFormat="1" x14ac:dyDescent="0.25">
      <c r="B17" s="11">
        <v>11</v>
      </c>
      <c r="C17" s="12" t="s">
        <v>25</v>
      </c>
      <c r="D17" s="13" t="s">
        <v>26</v>
      </c>
      <c r="E17" s="14">
        <v>23900</v>
      </c>
      <c r="F17" s="14">
        <v>24871.17</v>
      </c>
      <c r="G17" s="14">
        <v>23533.79</v>
      </c>
      <c r="H17" s="14">
        <f t="shared" si="0"/>
        <v>72304.959999999992</v>
      </c>
    </row>
    <row r="18" spans="2:8" s="15" customFormat="1" x14ac:dyDescent="0.25">
      <c r="B18" s="11">
        <v>12</v>
      </c>
      <c r="C18" s="12" t="s">
        <v>27</v>
      </c>
      <c r="D18" s="13" t="s">
        <v>28</v>
      </c>
      <c r="E18" s="14">
        <v>30720</v>
      </c>
      <c r="F18" s="14">
        <v>31848.86</v>
      </c>
      <c r="G18" s="14">
        <v>30084.04</v>
      </c>
      <c r="H18" s="14">
        <f t="shared" si="0"/>
        <v>92652.9</v>
      </c>
    </row>
    <row r="19" spans="2:8" s="15" customFormat="1" x14ac:dyDescent="0.25">
      <c r="B19" s="11">
        <v>13</v>
      </c>
      <c r="C19" s="12" t="s">
        <v>29</v>
      </c>
      <c r="D19" s="13" t="s">
        <v>30</v>
      </c>
      <c r="E19" s="14">
        <v>43062.5</v>
      </c>
      <c r="F19" s="14">
        <v>46533.18</v>
      </c>
      <c r="G19" s="14">
        <v>43994.9</v>
      </c>
      <c r="H19" s="14">
        <f t="shared" si="0"/>
        <v>133590.57999999999</v>
      </c>
    </row>
    <row r="20" spans="2:8" s="15" customFormat="1" x14ac:dyDescent="0.25">
      <c r="B20" s="11">
        <v>14</v>
      </c>
      <c r="C20" s="12" t="s">
        <v>31</v>
      </c>
      <c r="D20" s="13" t="s">
        <v>32</v>
      </c>
      <c r="E20" s="14">
        <v>20400</v>
      </c>
      <c r="F20" s="14">
        <v>29411.91</v>
      </c>
      <c r="G20" s="14">
        <v>27809.1</v>
      </c>
      <c r="H20" s="14">
        <f t="shared" si="0"/>
        <v>77621.010000000009</v>
      </c>
    </row>
    <row r="21" spans="2:8" s="15" customFormat="1" x14ac:dyDescent="0.25">
      <c r="B21" s="11">
        <v>15</v>
      </c>
      <c r="C21" s="12" t="s">
        <v>33</v>
      </c>
      <c r="D21" s="13" t="s">
        <v>34</v>
      </c>
      <c r="E21" s="14">
        <v>23680</v>
      </c>
      <c r="F21" s="14">
        <v>24597.690000000002</v>
      </c>
      <c r="G21" s="14">
        <v>23253.75</v>
      </c>
      <c r="H21" s="14">
        <f t="shared" si="0"/>
        <v>71531.44</v>
      </c>
    </row>
    <row r="22" spans="2:8" s="15" customFormat="1" x14ac:dyDescent="0.25">
      <c r="B22" s="11">
        <v>16</v>
      </c>
      <c r="C22" s="12" t="s">
        <v>35</v>
      </c>
      <c r="D22" s="13" t="s">
        <v>36</v>
      </c>
      <c r="E22" s="14">
        <v>22320</v>
      </c>
      <c r="F22" s="14">
        <v>25396.91</v>
      </c>
      <c r="G22" s="14">
        <v>23997.68</v>
      </c>
      <c r="H22" s="14">
        <f t="shared" si="0"/>
        <v>71714.59</v>
      </c>
    </row>
    <row r="23" spans="2:8" s="15" customFormat="1" x14ac:dyDescent="0.25">
      <c r="B23" s="11">
        <v>17</v>
      </c>
      <c r="C23" s="12" t="s">
        <v>37</v>
      </c>
      <c r="D23" s="13" t="s">
        <v>38</v>
      </c>
      <c r="E23" s="14">
        <v>18450</v>
      </c>
      <c r="F23" s="14">
        <v>39406.93</v>
      </c>
      <c r="G23" s="14">
        <v>37241.550000000003</v>
      </c>
      <c r="H23" s="14">
        <f t="shared" si="0"/>
        <v>95098.48000000001</v>
      </c>
    </row>
    <row r="24" spans="2:8" s="15" customFormat="1" x14ac:dyDescent="0.25">
      <c r="B24" s="11">
        <v>18</v>
      </c>
      <c r="C24" s="12" t="s">
        <v>39</v>
      </c>
      <c r="D24" s="13" t="s">
        <v>40</v>
      </c>
      <c r="E24" s="14">
        <v>19945</v>
      </c>
      <c r="F24" s="14">
        <v>20826.449999999997</v>
      </c>
      <c r="G24" s="14">
        <v>19696.87</v>
      </c>
      <c r="H24" s="14">
        <f t="shared" si="0"/>
        <v>60468.319999999992</v>
      </c>
    </row>
    <row r="25" spans="2:8" s="15" customFormat="1" x14ac:dyDescent="0.25">
      <c r="B25" s="11">
        <v>19</v>
      </c>
      <c r="C25" s="12" t="s">
        <v>41</v>
      </c>
      <c r="D25" s="13" t="s">
        <v>42</v>
      </c>
      <c r="E25" s="14">
        <v>17680</v>
      </c>
      <c r="F25" s="14">
        <v>18345.63</v>
      </c>
      <c r="G25" s="14">
        <v>17334.419999999998</v>
      </c>
      <c r="H25" s="14">
        <f t="shared" si="0"/>
        <v>53360.05</v>
      </c>
    </row>
    <row r="26" spans="2:8" s="15" customFormat="1" x14ac:dyDescent="0.25">
      <c r="B26" s="11">
        <v>20</v>
      </c>
      <c r="C26" s="12" t="s">
        <v>43</v>
      </c>
      <c r="D26" s="13" t="s">
        <v>44</v>
      </c>
      <c r="E26" s="14">
        <v>15507.5</v>
      </c>
      <c r="F26" s="14">
        <v>16094.73</v>
      </c>
      <c r="G26" s="14">
        <v>15226.61</v>
      </c>
      <c r="H26" s="14">
        <f t="shared" si="0"/>
        <v>46828.84</v>
      </c>
    </row>
    <row r="27" spans="2:8" s="15" customFormat="1" x14ac:dyDescent="0.25">
      <c r="B27" s="11">
        <v>21</v>
      </c>
      <c r="C27" s="12" t="s">
        <v>45</v>
      </c>
      <c r="D27" s="13" t="s">
        <v>46</v>
      </c>
      <c r="E27" s="14">
        <v>11792.5</v>
      </c>
      <c r="F27" s="14">
        <v>12278.02</v>
      </c>
      <c r="G27" s="14">
        <v>11613.53</v>
      </c>
      <c r="H27" s="14">
        <f t="shared" si="0"/>
        <v>35684.050000000003</v>
      </c>
    </row>
    <row r="28" spans="2:8" s="15" customFormat="1" x14ac:dyDescent="0.25">
      <c r="B28" s="11">
        <v>22</v>
      </c>
      <c r="C28" s="12" t="s">
        <v>47</v>
      </c>
      <c r="D28" s="13" t="s">
        <v>48</v>
      </c>
      <c r="E28" s="14">
        <v>48320</v>
      </c>
      <c r="F28" s="14">
        <v>50160.160000000003</v>
      </c>
      <c r="G28" s="14">
        <v>47412.740000000005</v>
      </c>
      <c r="H28" s="14">
        <f t="shared" si="0"/>
        <v>145892.90000000002</v>
      </c>
    </row>
    <row r="29" spans="2:8" s="15" customFormat="1" x14ac:dyDescent="0.25">
      <c r="B29" s="11">
        <v>23</v>
      </c>
      <c r="C29" s="12" t="s">
        <v>49</v>
      </c>
      <c r="D29" s="13" t="s">
        <v>50</v>
      </c>
      <c r="E29" s="14">
        <v>23262.5</v>
      </c>
      <c r="F29" s="14">
        <v>24191.41</v>
      </c>
      <c r="G29" s="14">
        <v>22867.03</v>
      </c>
      <c r="H29" s="14">
        <f t="shared" si="0"/>
        <v>70320.94</v>
      </c>
    </row>
    <row r="30" spans="2:8" s="15" customFormat="1" x14ac:dyDescent="0.25">
      <c r="B30" s="11">
        <v>24</v>
      </c>
      <c r="C30" s="12" t="s">
        <v>51</v>
      </c>
      <c r="D30" s="13" t="s">
        <v>52</v>
      </c>
      <c r="E30" s="14">
        <v>12700</v>
      </c>
      <c r="F30" s="14">
        <v>13268.46</v>
      </c>
      <c r="G30" s="14">
        <v>12553.66</v>
      </c>
      <c r="H30" s="14">
        <f t="shared" si="0"/>
        <v>38522.119999999995</v>
      </c>
    </row>
    <row r="31" spans="2:8" s="15" customFormat="1" x14ac:dyDescent="0.25">
      <c r="B31" s="11">
        <v>25</v>
      </c>
      <c r="C31" s="12" t="s">
        <v>53</v>
      </c>
      <c r="D31" s="13" t="s">
        <v>54</v>
      </c>
      <c r="E31" s="14">
        <v>11040</v>
      </c>
      <c r="F31" s="14">
        <v>11538.099999999999</v>
      </c>
      <c r="G31" s="14">
        <v>10901.61</v>
      </c>
      <c r="H31" s="14">
        <f t="shared" si="0"/>
        <v>33479.71</v>
      </c>
    </row>
    <row r="32" spans="2:8" s="15" customFormat="1" x14ac:dyDescent="0.25">
      <c r="B32" s="11">
        <v>26</v>
      </c>
      <c r="C32" s="12" t="s">
        <v>55</v>
      </c>
      <c r="D32" s="13" t="s">
        <v>56</v>
      </c>
      <c r="E32" s="14">
        <v>11120</v>
      </c>
      <c r="F32" s="14">
        <v>11540.939999999999</v>
      </c>
      <c r="G32" s="14">
        <v>10910.14</v>
      </c>
      <c r="H32" s="14">
        <f t="shared" si="0"/>
        <v>33571.08</v>
      </c>
    </row>
    <row r="33" spans="2:8" s="15" customFormat="1" x14ac:dyDescent="0.25">
      <c r="B33" s="11">
        <v>27</v>
      </c>
      <c r="C33" s="12" t="s">
        <v>57</v>
      </c>
      <c r="D33" s="13" t="s">
        <v>58</v>
      </c>
      <c r="E33" s="14">
        <v>33760</v>
      </c>
      <c r="F33" s="14">
        <v>34991.54</v>
      </c>
      <c r="G33" s="14">
        <v>33058.57</v>
      </c>
      <c r="H33" s="14">
        <f t="shared" si="0"/>
        <v>101810.11000000002</v>
      </c>
    </row>
    <row r="34" spans="2:8" s="15" customFormat="1" x14ac:dyDescent="0.25">
      <c r="B34" s="11">
        <v>28</v>
      </c>
      <c r="C34" s="12" t="s">
        <v>59</v>
      </c>
      <c r="D34" s="13" t="s">
        <v>60</v>
      </c>
      <c r="E34" s="14">
        <v>22000</v>
      </c>
      <c r="F34" s="14">
        <v>33304.229999999996</v>
      </c>
      <c r="G34" s="14">
        <v>31485.61</v>
      </c>
      <c r="H34" s="14">
        <f t="shared" si="0"/>
        <v>86789.84</v>
      </c>
    </row>
    <row r="35" spans="2:8" s="15" customFormat="1" x14ac:dyDescent="0.25">
      <c r="B35" s="11">
        <v>29</v>
      </c>
      <c r="C35" s="12" t="s">
        <v>61</v>
      </c>
      <c r="D35" s="13" t="s">
        <v>62</v>
      </c>
      <c r="E35" s="14">
        <v>71200</v>
      </c>
      <c r="F35" s="14">
        <v>73854.66</v>
      </c>
      <c r="G35" s="14">
        <v>69834.720000000001</v>
      </c>
      <c r="H35" s="14">
        <f t="shared" si="0"/>
        <v>214889.38</v>
      </c>
    </row>
    <row r="36" spans="2:8" s="15" customFormat="1" x14ac:dyDescent="0.25">
      <c r="B36" s="11">
        <v>30</v>
      </c>
      <c r="C36" s="12" t="s">
        <v>63</v>
      </c>
      <c r="D36" s="13" t="s">
        <v>64</v>
      </c>
      <c r="E36" s="14">
        <v>98242.5</v>
      </c>
      <c r="F36" s="14">
        <v>101882.15</v>
      </c>
      <c r="G36" s="14">
        <v>96347.69</v>
      </c>
      <c r="H36" s="14">
        <f t="shared" si="0"/>
        <v>296472.33999999997</v>
      </c>
    </row>
    <row r="37" spans="2:8" s="15" customFormat="1" x14ac:dyDescent="0.25">
      <c r="B37" s="11">
        <v>31</v>
      </c>
      <c r="C37" s="12" t="s">
        <v>65</v>
      </c>
      <c r="D37" s="13" t="s">
        <v>66</v>
      </c>
      <c r="E37" s="14">
        <v>103342.5</v>
      </c>
      <c r="F37" s="14">
        <v>106301.42749999999</v>
      </c>
      <c r="G37" s="14">
        <v>100457.03</v>
      </c>
      <c r="H37" s="14">
        <f t="shared" si="0"/>
        <v>310100.95750000002</v>
      </c>
    </row>
    <row r="38" spans="2:8" s="15" customFormat="1" x14ac:dyDescent="0.25">
      <c r="B38" s="11">
        <v>32</v>
      </c>
      <c r="C38" s="12" t="s">
        <v>67</v>
      </c>
      <c r="D38" s="13" t="s">
        <v>68</v>
      </c>
      <c r="E38" s="14">
        <v>26240</v>
      </c>
      <c r="F38" s="14">
        <v>27403.07</v>
      </c>
      <c r="G38" s="14">
        <v>25899.32</v>
      </c>
      <c r="H38" s="14">
        <f t="shared" si="0"/>
        <v>79542.39</v>
      </c>
    </row>
    <row r="39" spans="2:8" s="15" customFormat="1" x14ac:dyDescent="0.25">
      <c r="B39" s="11">
        <v>33</v>
      </c>
      <c r="C39" s="12" t="s">
        <v>69</v>
      </c>
      <c r="D39" s="13" t="s">
        <v>70</v>
      </c>
      <c r="E39" s="14">
        <v>76947.5</v>
      </c>
      <c r="F39" s="14">
        <v>75284.590000000011</v>
      </c>
      <c r="G39" s="14">
        <v>67946.703678767095</v>
      </c>
      <c r="H39" s="14">
        <f t="shared" si="0"/>
        <v>220178.79367876711</v>
      </c>
    </row>
    <row r="40" spans="2:8" s="15" customFormat="1" x14ac:dyDescent="0.25">
      <c r="B40" s="11">
        <v>34</v>
      </c>
      <c r="C40" s="12" t="s">
        <v>71</v>
      </c>
      <c r="D40" s="13" t="s">
        <v>72</v>
      </c>
      <c r="E40" s="14">
        <v>27082.5</v>
      </c>
      <c r="F40" s="14">
        <v>28538.46</v>
      </c>
      <c r="G40" s="14">
        <v>26996.39</v>
      </c>
      <c r="H40" s="14">
        <f t="shared" si="0"/>
        <v>82617.350000000006</v>
      </c>
    </row>
    <row r="41" spans="2:8" s="15" customFormat="1" x14ac:dyDescent="0.25">
      <c r="B41" s="11">
        <v>35</v>
      </c>
      <c r="C41" s="12" t="s">
        <v>73</v>
      </c>
      <c r="D41" s="13" t="s">
        <v>74</v>
      </c>
      <c r="E41" s="14">
        <v>60570</v>
      </c>
      <c r="F41" s="14">
        <v>62816.31</v>
      </c>
      <c r="G41" s="14">
        <v>59418.76</v>
      </c>
      <c r="H41" s="14">
        <f t="shared" si="0"/>
        <v>182805.07</v>
      </c>
    </row>
    <row r="42" spans="2:8" s="15" customFormat="1" x14ac:dyDescent="0.25">
      <c r="B42" s="11">
        <v>36</v>
      </c>
      <c r="C42" s="12" t="s">
        <v>75</v>
      </c>
      <c r="D42" s="13" t="s">
        <v>76</v>
      </c>
      <c r="E42" s="14">
        <v>20407.5</v>
      </c>
      <c r="F42" s="14">
        <v>21179.22</v>
      </c>
      <c r="G42" s="14">
        <v>20044.379999999997</v>
      </c>
      <c r="H42" s="14">
        <f t="shared" si="0"/>
        <v>61631.1</v>
      </c>
    </row>
    <row r="43" spans="2:8" s="15" customFormat="1" x14ac:dyDescent="0.25">
      <c r="B43" s="11">
        <v>37</v>
      </c>
      <c r="C43" s="12" t="s">
        <v>77</v>
      </c>
      <c r="D43" s="13" t="s">
        <v>78</v>
      </c>
      <c r="E43" s="14">
        <v>48400</v>
      </c>
      <c r="F43" s="14">
        <v>50742.19</v>
      </c>
      <c r="G43" s="14">
        <v>47999.86</v>
      </c>
      <c r="H43" s="14">
        <f t="shared" si="0"/>
        <v>147142.04999999999</v>
      </c>
    </row>
    <row r="44" spans="2:8" s="15" customFormat="1" x14ac:dyDescent="0.25">
      <c r="B44" s="11">
        <v>38</v>
      </c>
      <c r="C44" s="12" t="s">
        <v>79</v>
      </c>
      <c r="D44" s="13" t="s">
        <v>80</v>
      </c>
      <c r="E44" s="14">
        <v>39060</v>
      </c>
      <c r="F44" s="14">
        <v>40580.400000000001</v>
      </c>
      <c r="G44" s="14">
        <v>38367.839999999997</v>
      </c>
      <c r="H44" s="14">
        <f t="shared" si="0"/>
        <v>118008.23999999999</v>
      </c>
    </row>
    <row r="45" spans="2:8" s="15" customFormat="1" x14ac:dyDescent="0.25">
      <c r="B45" s="11">
        <v>39</v>
      </c>
      <c r="C45" s="12" t="s">
        <v>81</v>
      </c>
      <c r="D45" s="13" t="s">
        <v>82</v>
      </c>
      <c r="E45" s="14">
        <v>27370</v>
      </c>
      <c r="F45" s="14">
        <v>28489.67</v>
      </c>
      <c r="G45" s="14">
        <v>25368.172304284832</v>
      </c>
      <c r="H45" s="14">
        <f t="shared" si="0"/>
        <v>81227.84230428483</v>
      </c>
    </row>
    <row r="46" spans="2:8" s="15" customFormat="1" x14ac:dyDescent="0.25">
      <c r="B46" s="11">
        <v>40</v>
      </c>
      <c r="C46" s="12" t="s">
        <v>83</v>
      </c>
      <c r="D46" s="13" t="s">
        <v>84</v>
      </c>
      <c r="E46" s="14">
        <v>56690</v>
      </c>
      <c r="F46" s="14">
        <v>58789.03</v>
      </c>
      <c r="G46" s="14">
        <v>55572.29</v>
      </c>
      <c r="H46" s="14">
        <f t="shared" si="0"/>
        <v>171051.32</v>
      </c>
    </row>
    <row r="47" spans="2:8" s="15" customFormat="1" ht="30" x14ac:dyDescent="0.25">
      <c r="B47" s="11">
        <v>41</v>
      </c>
      <c r="C47" s="12" t="s">
        <v>85</v>
      </c>
      <c r="D47" s="16" t="s">
        <v>86</v>
      </c>
      <c r="E47" s="14">
        <v>66720</v>
      </c>
      <c r="F47" s="14">
        <v>69304.23000000001</v>
      </c>
      <c r="G47" s="14">
        <v>65540.399999999994</v>
      </c>
      <c r="H47" s="14">
        <f t="shared" si="0"/>
        <v>201564.63</v>
      </c>
    </row>
    <row r="48" spans="2:8" s="15" customFormat="1" x14ac:dyDescent="0.25">
      <c r="B48" s="11">
        <v>42</v>
      </c>
      <c r="C48" s="12" t="s">
        <v>87</v>
      </c>
      <c r="D48" s="13" t="s">
        <v>88</v>
      </c>
      <c r="E48" s="14">
        <v>32580</v>
      </c>
      <c r="F48" s="14">
        <v>33935.5</v>
      </c>
      <c r="G48" s="14">
        <v>32115.19</v>
      </c>
      <c r="H48" s="14">
        <f t="shared" si="0"/>
        <v>98630.69</v>
      </c>
    </row>
    <row r="49" spans="2:8" s="15" customFormat="1" x14ac:dyDescent="0.25">
      <c r="B49" s="11">
        <v>43</v>
      </c>
      <c r="C49" s="12" t="s">
        <v>89</v>
      </c>
      <c r="D49" s="13" t="s">
        <v>90</v>
      </c>
      <c r="E49" s="14">
        <v>29530</v>
      </c>
      <c r="F49" s="14">
        <v>30685.33</v>
      </c>
      <c r="G49" s="14">
        <v>28995.62</v>
      </c>
      <c r="H49" s="14">
        <f t="shared" si="0"/>
        <v>89210.95</v>
      </c>
    </row>
    <row r="50" spans="2:8" s="15" customFormat="1" x14ac:dyDescent="0.25">
      <c r="B50" s="11">
        <v>44</v>
      </c>
      <c r="C50" s="12" t="s">
        <v>91</v>
      </c>
      <c r="D50" s="13" t="s">
        <v>92</v>
      </c>
      <c r="E50" s="14">
        <v>38240</v>
      </c>
      <c r="F50" s="14">
        <v>39208.51</v>
      </c>
      <c r="G50" s="14">
        <v>37103.300000000003</v>
      </c>
      <c r="H50" s="14">
        <f t="shared" si="0"/>
        <v>114551.81000000001</v>
      </c>
    </row>
    <row r="51" spans="2:8" s="15" customFormat="1" ht="30" x14ac:dyDescent="0.25">
      <c r="B51" s="11">
        <v>45</v>
      </c>
      <c r="C51" s="12" t="s">
        <v>93</v>
      </c>
      <c r="D51" s="16" t="s">
        <v>94</v>
      </c>
      <c r="E51" s="14">
        <v>136160</v>
      </c>
      <c r="F51" s="14">
        <v>141503.43</v>
      </c>
      <c r="G51" s="14">
        <v>133792.4</v>
      </c>
      <c r="H51" s="14">
        <f t="shared" si="0"/>
        <v>411455.82999999996</v>
      </c>
    </row>
    <row r="52" spans="2:8" s="15" customFormat="1" x14ac:dyDescent="0.25">
      <c r="B52" s="11">
        <v>46</v>
      </c>
      <c r="C52" s="12" t="s">
        <v>95</v>
      </c>
      <c r="D52" s="13" t="s">
        <v>96</v>
      </c>
      <c r="E52" s="14">
        <v>54160</v>
      </c>
      <c r="F52" s="14">
        <v>55671.551999999996</v>
      </c>
      <c r="G52" s="14">
        <v>52774.070000000007</v>
      </c>
      <c r="H52" s="14">
        <f t="shared" si="0"/>
        <v>162605.622</v>
      </c>
    </row>
    <row r="53" spans="2:8" s="15" customFormat="1" x14ac:dyDescent="0.25">
      <c r="B53" s="11">
        <v>47</v>
      </c>
      <c r="C53" s="12" t="s">
        <v>97</v>
      </c>
      <c r="D53" s="13" t="s">
        <v>98</v>
      </c>
      <c r="E53" s="14">
        <v>31300</v>
      </c>
      <c r="F53" s="14">
        <v>32513.78</v>
      </c>
      <c r="G53" s="14">
        <v>30720.36</v>
      </c>
      <c r="H53" s="14">
        <f t="shared" si="0"/>
        <v>94534.14</v>
      </c>
    </row>
    <row r="54" spans="2:8" s="15" customFormat="1" x14ac:dyDescent="0.25">
      <c r="B54" s="11">
        <v>48</v>
      </c>
      <c r="C54" s="12" t="s">
        <v>99</v>
      </c>
      <c r="D54" s="13" t="s">
        <v>100</v>
      </c>
      <c r="E54" s="14">
        <v>20320</v>
      </c>
      <c r="F54" s="14">
        <v>21090.550000000003</v>
      </c>
      <c r="G54" s="14">
        <v>19955.82</v>
      </c>
      <c r="H54" s="14">
        <f t="shared" si="0"/>
        <v>61366.37</v>
      </c>
    </row>
    <row r="55" spans="2:8" s="15" customFormat="1" x14ac:dyDescent="0.25">
      <c r="B55" s="11">
        <v>49</v>
      </c>
      <c r="C55" s="12" t="s">
        <v>101</v>
      </c>
      <c r="D55" s="13" t="s">
        <v>102</v>
      </c>
      <c r="E55" s="14">
        <v>50720</v>
      </c>
      <c r="F55" s="14">
        <v>52742.33</v>
      </c>
      <c r="G55" s="14">
        <v>49889.1</v>
      </c>
      <c r="H55" s="14">
        <f t="shared" si="0"/>
        <v>153351.43</v>
      </c>
    </row>
    <row r="56" spans="2:8" s="15" customFormat="1" x14ac:dyDescent="0.25">
      <c r="B56" s="11">
        <v>50</v>
      </c>
      <c r="C56" s="12" t="s">
        <v>103</v>
      </c>
      <c r="D56" s="13" t="s">
        <v>104</v>
      </c>
      <c r="E56" s="14">
        <v>81185</v>
      </c>
      <c r="F56" s="14">
        <v>84249.3</v>
      </c>
      <c r="G56" s="14">
        <v>79647.950000000012</v>
      </c>
      <c r="H56" s="14">
        <f t="shared" si="0"/>
        <v>245082.25</v>
      </c>
    </row>
    <row r="57" spans="2:8" s="15" customFormat="1" x14ac:dyDescent="0.25">
      <c r="B57" s="11">
        <v>51</v>
      </c>
      <c r="C57" s="12" t="s">
        <v>105</v>
      </c>
      <c r="D57" s="13" t="s">
        <v>106</v>
      </c>
      <c r="E57" s="14">
        <v>55470</v>
      </c>
      <c r="F57" s="14">
        <v>60564.649999999994</v>
      </c>
      <c r="G57" s="14">
        <v>57234</v>
      </c>
      <c r="H57" s="14">
        <f t="shared" si="0"/>
        <v>173268.65</v>
      </c>
    </row>
    <row r="58" spans="2:8" s="15" customFormat="1" x14ac:dyDescent="0.25">
      <c r="B58" s="11">
        <v>52</v>
      </c>
      <c r="C58" s="12" t="s">
        <v>107</v>
      </c>
      <c r="D58" s="13" t="s">
        <v>108</v>
      </c>
      <c r="E58" s="14">
        <v>26937.5</v>
      </c>
      <c r="F58" s="14">
        <v>27984.059999999998</v>
      </c>
      <c r="G58" s="14">
        <v>26454.03</v>
      </c>
      <c r="H58" s="14">
        <f t="shared" si="0"/>
        <v>81375.59</v>
      </c>
    </row>
    <row r="59" spans="2:8" s="15" customFormat="1" x14ac:dyDescent="0.25">
      <c r="B59" s="11">
        <v>53</v>
      </c>
      <c r="C59" s="12" t="s">
        <v>109</v>
      </c>
      <c r="D59" s="13" t="s">
        <v>110</v>
      </c>
      <c r="E59" s="14">
        <v>8840</v>
      </c>
      <c r="F59" s="14">
        <v>20252.73</v>
      </c>
      <c r="G59" s="14">
        <v>19154.560000000001</v>
      </c>
      <c r="H59" s="14">
        <f t="shared" si="0"/>
        <v>48247.29</v>
      </c>
    </row>
    <row r="60" spans="2:8" s="15" customFormat="1" x14ac:dyDescent="0.25">
      <c r="B60" s="11">
        <v>54</v>
      </c>
      <c r="C60" s="12" t="s">
        <v>111</v>
      </c>
      <c r="D60" s="13" t="s">
        <v>112</v>
      </c>
      <c r="E60" s="14">
        <v>28400</v>
      </c>
      <c r="F60" s="14">
        <v>34932.080000000002</v>
      </c>
      <c r="G60" s="14">
        <v>32999.51</v>
      </c>
      <c r="H60" s="14">
        <f t="shared" si="0"/>
        <v>96331.59</v>
      </c>
    </row>
    <row r="61" spans="2:8" s="15" customFormat="1" x14ac:dyDescent="0.25">
      <c r="B61" s="11">
        <v>55</v>
      </c>
      <c r="C61" s="12" t="s">
        <v>113</v>
      </c>
      <c r="D61" s="13" t="s">
        <v>114</v>
      </c>
      <c r="E61" s="14">
        <v>58080</v>
      </c>
      <c r="F61" s="14">
        <v>60487.05</v>
      </c>
      <c r="G61" s="14">
        <v>57141.009999999995</v>
      </c>
      <c r="H61" s="14">
        <f t="shared" si="0"/>
        <v>175708.06</v>
      </c>
    </row>
    <row r="62" spans="2:8" s="15" customFormat="1" x14ac:dyDescent="0.25">
      <c r="B62" s="11">
        <v>56</v>
      </c>
      <c r="C62" s="12" t="s">
        <v>115</v>
      </c>
      <c r="D62" s="13" t="s">
        <v>116</v>
      </c>
      <c r="E62" s="14">
        <v>20035</v>
      </c>
      <c r="F62" s="14">
        <v>48044.77</v>
      </c>
      <c r="G62" s="14">
        <v>45450.81</v>
      </c>
      <c r="H62" s="14">
        <f t="shared" si="0"/>
        <v>113530.57999999999</v>
      </c>
    </row>
    <row r="63" spans="2:8" s="15" customFormat="1" x14ac:dyDescent="0.25">
      <c r="B63" s="11">
        <v>57</v>
      </c>
      <c r="C63" s="12" t="s">
        <v>117</v>
      </c>
      <c r="D63" s="13" t="s">
        <v>118</v>
      </c>
      <c r="E63" s="14">
        <v>26422.5</v>
      </c>
      <c r="F63" s="14">
        <v>27439.11</v>
      </c>
      <c r="G63" s="14">
        <v>25935.620000000003</v>
      </c>
      <c r="H63" s="14">
        <f t="shared" si="0"/>
        <v>79797.23000000001</v>
      </c>
    </row>
    <row r="64" spans="2:8" s="15" customFormat="1" x14ac:dyDescent="0.25">
      <c r="B64" s="11">
        <v>58</v>
      </c>
      <c r="C64" s="12" t="s">
        <v>119</v>
      </c>
      <c r="D64" s="13" t="s">
        <v>120</v>
      </c>
      <c r="E64" s="14">
        <v>70340</v>
      </c>
      <c r="F64" s="14">
        <v>73019.62</v>
      </c>
      <c r="G64" s="14">
        <v>69060.040000000008</v>
      </c>
      <c r="H64" s="14">
        <f t="shared" si="0"/>
        <v>212419.66</v>
      </c>
    </row>
    <row r="65" spans="2:8" s="15" customFormat="1" x14ac:dyDescent="0.25">
      <c r="B65" s="11">
        <v>59</v>
      </c>
      <c r="C65" s="12" t="s">
        <v>121</v>
      </c>
      <c r="D65" s="13" t="s">
        <v>122</v>
      </c>
      <c r="E65" s="14">
        <v>57760</v>
      </c>
      <c r="F65" s="14">
        <v>60332.31</v>
      </c>
      <c r="G65" s="14">
        <v>56982.559999999998</v>
      </c>
      <c r="H65" s="14">
        <f t="shared" si="0"/>
        <v>175074.87</v>
      </c>
    </row>
    <row r="66" spans="2:8" s="15" customFormat="1" x14ac:dyDescent="0.25">
      <c r="B66" s="11">
        <v>60</v>
      </c>
      <c r="C66" s="12" t="s">
        <v>123</v>
      </c>
      <c r="D66" s="13" t="s">
        <v>124</v>
      </c>
      <c r="E66" s="14">
        <v>38187.5</v>
      </c>
      <c r="F66" s="14">
        <v>49130.81</v>
      </c>
      <c r="G66" s="14">
        <v>46464.19</v>
      </c>
      <c r="H66" s="14">
        <f t="shared" si="0"/>
        <v>133782.5</v>
      </c>
    </row>
    <row r="67" spans="2:8" s="15" customFormat="1" x14ac:dyDescent="0.25">
      <c r="B67" s="11">
        <v>61</v>
      </c>
      <c r="C67" s="12" t="s">
        <v>125</v>
      </c>
      <c r="D67" s="13" t="s">
        <v>126</v>
      </c>
      <c r="E67" s="14">
        <v>60665</v>
      </c>
      <c r="F67" s="14">
        <v>63152.740000000005</v>
      </c>
      <c r="G67" s="14">
        <v>59709.240000000005</v>
      </c>
      <c r="H67" s="14">
        <f t="shared" si="0"/>
        <v>183526.98</v>
      </c>
    </row>
    <row r="68" spans="2:8" s="15" customFormat="1" x14ac:dyDescent="0.25">
      <c r="B68" s="11">
        <v>62</v>
      </c>
      <c r="C68" s="12" t="s">
        <v>127</v>
      </c>
      <c r="D68" s="13" t="s">
        <v>128</v>
      </c>
      <c r="E68" s="14">
        <v>25002.5</v>
      </c>
      <c r="F68" s="14">
        <v>27415.21</v>
      </c>
      <c r="G68" s="14">
        <v>25933.539999999997</v>
      </c>
      <c r="H68" s="14">
        <f t="shared" si="0"/>
        <v>78351.25</v>
      </c>
    </row>
    <row r="69" spans="2:8" s="15" customFormat="1" x14ac:dyDescent="0.25">
      <c r="B69" s="11">
        <v>63</v>
      </c>
      <c r="C69" s="12" t="s">
        <v>129</v>
      </c>
      <c r="D69" s="13" t="s">
        <v>130</v>
      </c>
      <c r="E69" s="14">
        <v>89010</v>
      </c>
      <c r="F69" s="14">
        <v>98044.51999999999</v>
      </c>
      <c r="G69" s="14">
        <v>92732.73000000001</v>
      </c>
      <c r="H69" s="14">
        <f t="shared" si="0"/>
        <v>279787.25</v>
      </c>
    </row>
    <row r="70" spans="2:8" s="15" customFormat="1" x14ac:dyDescent="0.25">
      <c r="B70" s="11">
        <v>64</v>
      </c>
      <c r="C70" s="12" t="s">
        <v>131</v>
      </c>
      <c r="D70" s="13" t="s">
        <v>132</v>
      </c>
      <c r="E70" s="14">
        <v>9920</v>
      </c>
      <c r="F70" s="14">
        <v>60428.29</v>
      </c>
      <c r="G70" s="14">
        <v>57156.26</v>
      </c>
      <c r="H70" s="14">
        <f t="shared" si="0"/>
        <v>127504.55000000002</v>
      </c>
    </row>
    <row r="71" spans="2:8" s="15" customFormat="1" x14ac:dyDescent="0.25">
      <c r="B71" s="11">
        <v>65</v>
      </c>
      <c r="C71" s="12" t="s">
        <v>133</v>
      </c>
      <c r="D71" s="13" t="s">
        <v>134</v>
      </c>
      <c r="E71" s="14">
        <v>18230</v>
      </c>
      <c r="F71" s="14">
        <v>19309.87</v>
      </c>
      <c r="G71" s="14">
        <v>18266.14</v>
      </c>
      <c r="H71" s="14">
        <f t="shared" si="0"/>
        <v>55806.009999999995</v>
      </c>
    </row>
    <row r="72" spans="2:8" s="15" customFormat="1" x14ac:dyDescent="0.25">
      <c r="B72" s="11">
        <v>66</v>
      </c>
      <c r="C72" s="12" t="s">
        <v>135</v>
      </c>
      <c r="D72" s="13" t="s">
        <v>136</v>
      </c>
      <c r="E72" s="14">
        <v>24215</v>
      </c>
      <c r="F72" s="14">
        <v>25111.09</v>
      </c>
      <c r="G72" s="14">
        <v>23736.46</v>
      </c>
      <c r="H72" s="14">
        <f t="shared" ref="H72:H88" si="1">E72+F72+G72</f>
        <v>73062.549999999988</v>
      </c>
    </row>
    <row r="73" spans="2:8" s="15" customFormat="1" x14ac:dyDescent="0.25">
      <c r="B73" s="11">
        <v>67</v>
      </c>
      <c r="C73" s="12" t="s">
        <v>137</v>
      </c>
      <c r="D73" s="13" t="s">
        <v>138</v>
      </c>
      <c r="E73" s="14">
        <v>16560</v>
      </c>
      <c r="F73" s="14">
        <v>17511.66</v>
      </c>
      <c r="G73" s="14">
        <v>16562.939999999999</v>
      </c>
      <c r="H73" s="14">
        <f t="shared" si="1"/>
        <v>50634.600000000006</v>
      </c>
    </row>
    <row r="74" spans="2:8" s="15" customFormat="1" x14ac:dyDescent="0.25">
      <c r="B74" s="11">
        <v>68</v>
      </c>
      <c r="C74" s="12" t="s">
        <v>139</v>
      </c>
      <c r="D74" s="13" t="s">
        <v>140</v>
      </c>
      <c r="E74" s="14">
        <v>43767.5</v>
      </c>
      <c r="F74" s="14">
        <v>46056.380000000005</v>
      </c>
      <c r="G74" s="14">
        <v>43561.07</v>
      </c>
      <c r="H74" s="14">
        <f t="shared" si="1"/>
        <v>133384.95000000001</v>
      </c>
    </row>
    <row r="75" spans="2:8" s="15" customFormat="1" x14ac:dyDescent="0.25">
      <c r="B75" s="11">
        <v>69</v>
      </c>
      <c r="C75" s="12" t="s">
        <v>141</v>
      </c>
      <c r="D75" s="13" t="s">
        <v>142</v>
      </c>
      <c r="E75" s="14">
        <v>47140</v>
      </c>
      <c r="F75" s="14">
        <v>56934.43</v>
      </c>
      <c r="G75" s="14">
        <v>50545.380000000005</v>
      </c>
      <c r="H75" s="14">
        <f t="shared" si="1"/>
        <v>154619.81</v>
      </c>
    </row>
    <row r="76" spans="2:8" s="15" customFormat="1" ht="30" x14ac:dyDescent="0.25">
      <c r="B76" s="11">
        <v>70</v>
      </c>
      <c r="C76" s="12" t="s">
        <v>143</v>
      </c>
      <c r="D76" s="16" t="s">
        <v>144</v>
      </c>
      <c r="E76" s="14">
        <v>22712.5</v>
      </c>
      <c r="F76" s="14">
        <v>23602.720000000001</v>
      </c>
      <c r="G76" s="14">
        <v>22298.019999999997</v>
      </c>
      <c r="H76" s="14">
        <f t="shared" si="1"/>
        <v>68613.239999999991</v>
      </c>
    </row>
    <row r="77" spans="2:8" s="15" customFormat="1" x14ac:dyDescent="0.25">
      <c r="B77" s="11">
        <v>71</v>
      </c>
      <c r="C77" s="17" t="s">
        <v>145</v>
      </c>
      <c r="D77" s="13" t="s">
        <v>146</v>
      </c>
      <c r="E77" s="14">
        <v>19190</v>
      </c>
      <c r="F77" s="14">
        <v>20124.89</v>
      </c>
      <c r="G77" s="14">
        <v>19032.010000000002</v>
      </c>
      <c r="H77" s="14">
        <f t="shared" si="1"/>
        <v>58346.9</v>
      </c>
    </row>
    <row r="78" spans="2:8" s="15" customFormat="1" x14ac:dyDescent="0.25">
      <c r="B78" s="11">
        <v>72</v>
      </c>
      <c r="C78" s="17" t="s">
        <v>147</v>
      </c>
      <c r="D78" s="13" t="s">
        <v>148</v>
      </c>
      <c r="E78" s="14">
        <v>33777.5</v>
      </c>
      <c r="F78" s="14">
        <v>35033.53</v>
      </c>
      <c r="G78" s="14">
        <v>33118.42</v>
      </c>
      <c r="H78" s="14">
        <f t="shared" si="1"/>
        <v>101929.45</v>
      </c>
    </row>
    <row r="79" spans="2:8" s="15" customFormat="1" x14ac:dyDescent="0.25">
      <c r="B79" s="11">
        <v>73</v>
      </c>
      <c r="C79" s="17" t="s">
        <v>149</v>
      </c>
      <c r="D79" s="13" t="s">
        <v>150</v>
      </c>
      <c r="E79" s="14">
        <v>40175</v>
      </c>
      <c r="F79" s="14">
        <v>41678.78</v>
      </c>
      <c r="G79" s="14">
        <v>39420.270000000004</v>
      </c>
      <c r="H79" s="14">
        <f t="shared" si="1"/>
        <v>121274.05</v>
      </c>
    </row>
    <row r="80" spans="2:8" s="15" customFormat="1" x14ac:dyDescent="0.25">
      <c r="B80" s="11">
        <v>74</v>
      </c>
      <c r="C80" s="17" t="s">
        <v>151</v>
      </c>
      <c r="D80" s="13" t="s">
        <v>152</v>
      </c>
      <c r="E80" s="14">
        <v>17502.5</v>
      </c>
      <c r="F80" s="14">
        <v>22448.07</v>
      </c>
      <c r="G80" s="14">
        <v>21228.22</v>
      </c>
      <c r="H80" s="14">
        <f t="shared" si="1"/>
        <v>61178.79</v>
      </c>
    </row>
    <row r="81" spans="2:8" s="15" customFormat="1" x14ac:dyDescent="0.25">
      <c r="B81" s="11">
        <v>75</v>
      </c>
      <c r="C81" s="17" t="s">
        <v>153</v>
      </c>
      <c r="D81" s="18" t="s">
        <v>154</v>
      </c>
      <c r="E81" s="14">
        <v>38837.5</v>
      </c>
      <c r="F81" s="14">
        <v>40325.5</v>
      </c>
      <c r="G81" s="14">
        <v>38135.019999999997</v>
      </c>
      <c r="H81" s="14">
        <f t="shared" si="1"/>
        <v>117298.01999999999</v>
      </c>
    </row>
    <row r="82" spans="2:8" s="15" customFormat="1" x14ac:dyDescent="0.25">
      <c r="B82" s="11">
        <v>76</v>
      </c>
      <c r="C82" s="17" t="s">
        <v>155</v>
      </c>
      <c r="D82" s="18" t="s">
        <v>156</v>
      </c>
      <c r="E82" s="14">
        <v>49840</v>
      </c>
      <c r="F82" s="14">
        <v>56267.149999999994</v>
      </c>
      <c r="G82" s="14">
        <v>53240.770000000004</v>
      </c>
      <c r="H82" s="14">
        <f t="shared" si="1"/>
        <v>159347.91999999998</v>
      </c>
    </row>
    <row r="83" spans="2:8" s="15" customFormat="1" x14ac:dyDescent="0.25">
      <c r="B83" s="11">
        <v>77</v>
      </c>
      <c r="C83" s="17" t="s">
        <v>157</v>
      </c>
      <c r="D83" s="18" t="s">
        <v>158</v>
      </c>
      <c r="E83" s="14">
        <v>20062.5</v>
      </c>
      <c r="F83" s="14">
        <v>20891</v>
      </c>
      <c r="G83" s="14">
        <v>19741.46</v>
      </c>
      <c r="H83" s="14">
        <f t="shared" si="1"/>
        <v>60694.96</v>
      </c>
    </row>
    <row r="84" spans="2:8" s="15" customFormat="1" x14ac:dyDescent="0.25">
      <c r="B84" s="11">
        <v>78</v>
      </c>
      <c r="C84" s="17" t="s">
        <v>159</v>
      </c>
      <c r="D84" s="18" t="s">
        <v>160</v>
      </c>
      <c r="E84" s="14">
        <v>14287.5</v>
      </c>
      <c r="F84" s="14">
        <v>20673.7</v>
      </c>
      <c r="G84" s="14">
        <v>19543.41</v>
      </c>
      <c r="H84" s="14">
        <f t="shared" si="1"/>
        <v>54504.61</v>
      </c>
    </row>
    <row r="85" spans="2:8" s="15" customFormat="1" x14ac:dyDescent="0.25">
      <c r="B85" s="11">
        <v>79</v>
      </c>
      <c r="C85" s="17" t="s">
        <v>161</v>
      </c>
      <c r="D85" s="18" t="s">
        <v>162</v>
      </c>
      <c r="E85" s="14">
        <v>20632.5</v>
      </c>
      <c r="F85" s="14">
        <v>21702.21</v>
      </c>
      <c r="G85" s="14">
        <v>20522.579999999998</v>
      </c>
      <c r="H85" s="14">
        <f t="shared" si="1"/>
        <v>62857.289999999994</v>
      </c>
    </row>
    <row r="86" spans="2:8" s="15" customFormat="1" x14ac:dyDescent="0.25">
      <c r="B86" s="11">
        <v>80</v>
      </c>
      <c r="C86" s="17" t="s">
        <v>163</v>
      </c>
      <c r="D86" s="18" t="s">
        <v>164</v>
      </c>
      <c r="E86" s="14">
        <v>30402.5</v>
      </c>
      <c r="F86" s="14">
        <v>54079.66</v>
      </c>
      <c r="G86" s="14">
        <v>51134.69</v>
      </c>
      <c r="H86" s="14">
        <f t="shared" si="1"/>
        <v>135616.85</v>
      </c>
    </row>
    <row r="87" spans="2:8" s="15" customFormat="1" x14ac:dyDescent="0.25">
      <c r="B87" s="11">
        <v>81</v>
      </c>
      <c r="C87" s="17" t="s">
        <v>165</v>
      </c>
      <c r="D87" s="18" t="s">
        <v>166</v>
      </c>
      <c r="E87" s="14">
        <v>26640</v>
      </c>
      <c r="F87" s="14">
        <v>28513.300000000003</v>
      </c>
      <c r="G87" s="14">
        <v>26968.120000000003</v>
      </c>
      <c r="H87" s="14">
        <f t="shared" si="1"/>
        <v>82121.420000000013</v>
      </c>
    </row>
    <row r="88" spans="2:8" s="15" customFormat="1" x14ac:dyDescent="0.25">
      <c r="B88" s="11">
        <v>82</v>
      </c>
      <c r="C88" s="17" t="s">
        <v>167</v>
      </c>
      <c r="D88" s="18" t="s">
        <v>168</v>
      </c>
      <c r="E88" s="14">
        <v>80750</v>
      </c>
      <c r="F88" s="14">
        <v>83746.84</v>
      </c>
      <c r="G88" s="14">
        <v>79195.240000000005</v>
      </c>
      <c r="H88" s="14">
        <f t="shared" si="1"/>
        <v>243692.08000000002</v>
      </c>
    </row>
    <row r="89" spans="2:8" x14ac:dyDescent="0.25">
      <c r="B89" s="19" t="s">
        <v>169</v>
      </c>
      <c r="C89" s="20"/>
      <c r="D89" s="21"/>
      <c r="E89" s="22">
        <f>SUM(E7:E88)</f>
        <v>2998880</v>
      </c>
      <c r="F89" s="22">
        <f>SUM(F7:F88)</f>
        <v>3335233.8495</v>
      </c>
      <c r="G89" s="22">
        <f>SUM(G7:G88)</f>
        <v>3145628.4059830522</v>
      </c>
      <c r="H89" s="22">
        <f>SUM(H7:H88)</f>
        <v>9479742.2554830499</v>
      </c>
    </row>
    <row r="90" spans="2:8" x14ac:dyDescent="0.25">
      <c r="B90" s="23"/>
      <c r="C90" s="23"/>
      <c r="D90" s="23"/>
      <c r="E90" s="24"/>
      <c r="F90" s="24"/>
      <c r="G90" s="24"/>
      <c r="H90" s="24"/>
    </row>
  </sheetData>
  <mergeCells count="4">
    <mergeCell ref="A2:F2"/>
    <mergeCell ref="A3:F3"/>
    <mergeCell ref="A4:F4"/>
    <mergeCell ref="B89:C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2025-03-03T13:50:44Z</dcterms:created>
  <dcterms:modified xsi:type="dcterms:W3CDTF">2025-03-03T13:52:13Z</dcterms:modified>
</cp:coreProperties>
</file>